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工训中心\工作\课表相关\2019-2020-2\"/>
    </mc:Choice>
  </mc:AlternateContent>
  <xr:revisionPtr revIDLastSave="0" documentId="13_ncr:1_{284F930F-3A71-4EBE-9464-A0B8D35A77FB}" xr6:coauthVersionLast="45" xr6:coauthVersionMax="45" xr10:uidLastSave="{00000000-0000-0000-0000-000000000000}"/>
  <bookViews>
    <workbookView xWindow="-109" yWindow="-109" windowWidth="31196" windowHeight="17038" xr2:uid="{00000000-000D-0000-FFFF-FFFF00000000}"/>
  </bookViews>
  <sheets>
    <sheet name="sheet1" sheetId="1" r:id="rId1"/>
  </sheets>
  <definedNames>
    <definedName name="_xlnm._FilterDatabase" localSheetId="0" hidden="1">sheet1!$A$2:$J$67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" l="1"/>
  <c r="G13" i="1" l="1"/>
  <c r="G64" i="1" l="1"/>
  <c r="G66" i="1"/>
  <c r="G60" i="1"/>
  <c r="G56" i="1"/>
  <c r="G52" i="1"/>
  <c r="G48" i="1"/>
  <c r="G46" i="1"/>
  <c r="G44" i="1"/>
  <c r="G41" i="1"/>
  <c r="G36" i="1"/>
  <c r="G31" i="1"/>
  <c r="G27" i="1"/>
  <c r="G23" i="1"/>
  <c r="G18" i="1"/>
  <c r="G15" i="1"/>
  <c r="G11" i="1"/>
  <c r="G7" i="1"/>
  <c r="G3" i="1"/>
</calcChain>
</file>

<file path=xl/sharedStrings.xml><?xml version="1.0" encoding="utf-8"?>
<sst xmlns="http://schemas.openxmlformats.org/spreadsheetml/2006/main" count="437" uniqueCount="139">
  <si>
    <t>年级</t>
  </si>
  <si>
    <t>课程代码</t>
  </si>
  <si>
    <t>课程名称</t>
  </si>
  <si>
    <t>校区</t>
  </si>
  <si>
    <t>人数</t>
  </si>
  <si>
    <t>专业学院名称</t>
  </si>
  <si>
    <t>班级</t>
  </si>
  <si>
    <t>2017</t>
  </si>
  <si>
    <t>610003</t>
  </si>
  <si>
    <t>工程训练（A）</t>
  </si>
  <si>
    <t>启东校区</t>
  </si>
  <si>
    <t>杏林学院</t>
  </si>
  <si>
    <t>信息工程172(杏)</t>
  </si>
  <si>
    <t>信息工程171(杏)</t>
  </si>
  <si>
    <t>钟秀校区</t>
  </si>
  <si>
    <t>物联网172(杏)</t>
  </si>
  <si>
    <t>物联网171(杏)</t>
  </si>
  <si>
    <t>610005</t>
  </si>
  <si>
    <t>创新训练</t>
  </si>
  <si>
    <t>微电子171(杏)</t>
  </si>
  <si>
    <t>集172(杏)</t>
  </si>
  <si>
    <t>2019</t>
  </si>
  <si>
    <t>175071001</t>
  </si>
  <si>
    <t>工程训练A</t>
  </si>
  <si>
    <t>啬园校区</t>
  </si>
  <si>
    <t>信息科学技术学院</t>
  </si>
  <si>
    <t>通信193</t>
  </si>
  <si>
    <t>通信192</t>
  </si>
  <si>
    <t>通信191</t>
  </si>
  <si>
    <t>集192</t>
  </si>
  <si>
    <t>集191</t>
  </si>
  <si>
    <t>纺织服装学院</t>
  </si>
  <si>
    <t>轻193</t>
  </si>
  <si>
    <t>轻192</t>
  </si>
  <si>
    <t>轻191</t>
  </si>
  <si>
    <t>服192</t>
  </si>
  <si>
    <t>服191</t>
  </si>
  <si>
    <t>非织造192</t>
  </si>
  <si>
    <t>非织造191</t>
  </si>
  <si>
    <t>纺193</t>
  </si>
  <si>
    <t>纺192</t>
  </si>
  <si>
    <t>纺191</t>
  </si>
  <si>
    <t>信194</t>
  </si>
  <si>
    <t>信193</t>
  </si>
  <si>
    <t>信192</t>
  </si>
  <si>
    <t>信191</t>
  </si>
  <si>
    <t>电子科学194</t>
  </si>
  <si>
    <t>电子科学193</t>
  </si>
  <si>
    <t>电子科学192</t>
  </si>
  <si>
    <t>电子科学191</t>
  </si>
  <si>
    <t>2018</t>
  </si>
  <si>
    <t>175071003</t>
  </si>
  <si>
    <t xml:space="preserve">工程训练C </t>
  </si>
  <si>
    <t>理学院</t>
  </si>
  <si>
    <t>光电信息182</t>
  </si>
  <si>
    <t>光电信息181</t>
  </si>
  <si>
    <t>175071004</t>
  </si>
  <si>
    <t>工程认识</t>
  </si>
  <si>
    <t>化学化工学院</t>
  </si>
  <si>
    <t>高192</t>
  </si>
  <si>
    <t>高191</t>
  </si>
  <si>
    <t>应化193</t>
  </si>
  <si>
    <t>应化192</t>
  </si>
  <si>
    <t>应化191</t>
  </si>
  <si>
    <t>交通与土木工程学院（交通学院）</t>
  </si>
  <si>
    <t>交通设备194</t>
  </si>
  <si>
    <t>交通设备193</t>
  </si>
  <si>
    <t>交通设备192</t>
  </si>
  <si>
    <t>交通设备191</t>
  </si>
  <si>
    <t>启秀校区</t>
  </si>
  <si>
    <t>医学院（护理学院）</t>
  </si>
  <si>
    <t>生物信息191</t>
  </si>
  <si>
    <t>环192</t>
  </si>
  <si>
    <t>环191</t>
  </si>
  <si>
    <t>交通工程192</t>
  </si>
  <si>
    <t>交通工程191</t>
  </si>
  <si>
    <t>交通运输192</t>
  </si>
  <si>
    <t>交通运输191</t>
  </si>
  <si>
    <t>195072004</t>
  </si>
  <si>
    <t>艺术学院（建筑学院）</t>
  </si>
  <si>
    <r>
      <rPr>
        <sz val="10"/>
        <rFont val="微软雅黑"/>
        <family val="2"/>
        <charset val="134"/>
      </rPr>
      <t>工程训练</t>
    </r>
    <r>
      <rPr>
        <sz val="10"/>
        <rFont val="Arial"/>
        <family val="2"/>
      </rPr>
      <t>A</t>
    </r>
    <phoneticPr fontId="2" type="noConversion"/>
  </si>
  <si>
    <r>
      <rPr>
        <sz val="10"/>
        <rFont val="宋体"/>
        <family val="3"/>
        <charset val="134"/>
      </rPr>
      <t>工程训练</t>
    </r>
    <r>
      <rPr>
        <sz val="10"/>
        <rFont val="Arial"/>
        <family val="2"/>
      </rPr>
      <t>B</t>
    </r>
    <phoneticPr fontId="2" type="noConversion"/>
  </si>
  <si>
    <r>
      <t>测仪</t>
    </r>
    <r>
      <rPr>
        <sz val="10"/>
        <rFont val="Arial"/>
        <family val="2"/>
      </rPr>
      <t>192</t>
    </r>
  </si>
  <si>
    <r>
      <t>机设</t>
    </r>
    <r>
      <rPr>
        <sz val="10"/>
        <rFont val="Arial"/>
        <family val="2"/>
      </rPr>
      <t>191</t>
    </r>
  </si>
  <si>
    <r>
      <t>机设</t>
    </r>
    <r>
      <rPr>
        <sz val="10"/>
        <rFont val="Arial"/>
        <family val="2"/>
      </rPr>
      <t>192</t>
    </r>
  </si>
  <si>
    <r>
      <t>机设</t>
    </r>
    <r>
      <rPr>
        <sz val="10"/>
        <rFont val="Arial"/>
        <family val="2"/>
      </rPr>
      <t>193</t>
    </r>
  </si>
  <si>
    <r>
      <t>机设</t>
    </r>
    <r>
      <rPr>
        <sz val="10"/>
        <rFont val="Arial"/>
        <family val="2"/>
      </rPr>
      <t>194</t>
    </r>
  </si>
  <si>
    <r>
      <t>机电</t>
    </r>
    <r>
      <rPr>
        <sz val="10"/>
        <rFont val="Arial"/>
        <family val="2"/>
      </rPr>
      <t>191</t>
    </r>
  </si>
  <si>
    <r>
      <t>机电</t>
    </r>
    <r>
      <rPr>
        <sz val="10"/>
        <rFont val="Arial"/>
        <family val="2"/>
      </rPr>
      <t>192</t>
    </r>
  </si>
  <si>
    <r>
      <t>机</t>
    </r>
    <r>
      <rPr>
        <sz val="10"/>
        <rFont val="Arial"/>
        <family val="2"/>
      </rPr>
      <t>191</t>
    </r>
  </si>
  <si>
    <r>
      <t>机</t>
    </r>
    <r>
      <rPr>
        <sz val="10"/>
        <rFont val="Arial"/>
        <family val="2"/>
      </rPr>
      <t>192</t>
    </r>
  </si>
  <si>
    <t>1-2</t>
    <phoneticPr fontId="2" type="noConversion"/>
  </si>
  <si>
    <t>周次</t>
    <phoneticPr fontId="2" type="noConversion"/>
  </si>
  <si>
    <t>3-4</t>
    <phoneticPr fontId="2" type="noConversion"/>
  </si>
  <si>
    <t>5-6</t>
    <phoneticPr fontId="2" type="noConversion"/>
  </si>
  <si>
    <t>7-8</t>
    <phoneticPr fontId="2" type="noConversion"/>
  </si>
  <si>
    <t>9-10</t>
    <phoneticPr fontId="2" type="noConversion"/>
  </si>
  <si>
    <t>11-12</t>
    <phoneticPr fontId="2" type="noConversion"/>
  </si>
  <si>
    <t>13-14</t>
    <phoneticPr fontId="2" type="noConversion"/>
  </si>
  <si>
    <t>15-16</t>
    <phoneticPr fontId="2" type="noConversion"/>
  </si>
  <si>
    <t>17-18</t>
    <phoneticPr fontId="2" type="noConversion"/>
  </si>
  <si>
    <t>班级数</t>
    <phoneticPr fontId="2" type="noConversion"/>
  </si>
  <si>
    <t>4</t>
    <phoneticPr fontId="2" type="noConversion"/>
  </si>
  <si>
    <t>3</t>
    <phoneticPr fontId="2" type="noConversion"/>
  </si>
  <si>
    <t>2</t>
    <phoneticPr fontId="2" type="noConversion"/>
  </si>
  <si>
    <t>1</t>
    <phoneticPr fontId="2" type="noConversion"/>
  </si>
  <si>
    <t>175071002</t>
  </si>
  <si>
    <t>机械工程学院</t>
  </si>
  <si>
    <r>
      <t>2019-2020-2</t>
    </r>
    <r>
      <rPr>
        <b/>
        <sz val="16"/>
        <rFont val="宋体"/>
        <family val="2"/>
        <charset val="134"/>
      </rPr>
      <t>学期工程训练中心开课安排</t>
    </r>
    <phoneticPr fontId="2" type="noConversion"/>
  </si>
  <si>
    <r>
      <rPr>
        <sz val="10"/>
        <rFont val="微软雅黑"/>
        <family val="2"/>
        <charset val="134"/>
      </rPr>
      <t>信息工程</t>
    </r>
    <r>
      <rPr>
        <sz val="10"/>
        <rFont val="Arial"/>
        <family val="2"/>
      </rPr>
      <t>173(</t>
    </r>
    <r>
      <rPr>
        <sz val="10"/>
        <rFont val="微软雅黑"/>
        <family val="2"/>
        <charset val="134"/>
      </rPr>
      <t>杏</t>
    </r>
    <r>
      <rPr>
        <sz val="10"/>
        <rFont val="Arial"/>
        <family val="2"/>
      </rPr>
      <t>)</t>
    </r>
    <phoneticPr fontId="2" type="noConversion"/>
  </si>
  <si>
    <t>总人数</t>
    <phoneticPr fontId="2" type="noConversion"/>
  </si>
  <si>
    <t>工程训练B(一)</t>
    <phoneticPr fontId="2" type="noConversion"/>
  </si>
  <si>
    <t>机械工程192(杏)</t>
    <phoneticPr fontId="2" type="noConversion"/>
  </si>
  <si>
    <t>课程负责人</t>
    <phoneticPr fontId="2" type="noConversion"/>
  </si>
  <si>
    <t>郭东军</t>
    <phoneticPr fontId="2" type="noConversion"/>
  </si>
  <si>
    <t>陈林飞</t>
    <phoneticPr fontId="2" type="noConversion"/>
  </si>
  <si>
    <t>王建波</t>
    <phoneticPr fontId="2" type="noConversion"/>
  </si>
  <si>
    <t>徐影</t>
    <phoneticPr fontId="2" type="noConversion"/>
  </si>
  <si>
    <t>肖龙雪</t>
    <phoneticPr fontId="2" type="noConversion"/>
  </si>
  <si>
    <t>张竹青</t>
    <phoneticPr fontId="2" type="noConversion"/>
  </si>
  <si>
    <r>
      <rPr>
        <sz val="10"/>
        <rFont val="宋体"/>
        <family val="3"/>
        <charset val="134"/>
      </rPr>
      <t>陈红艳</t>
    </r>
    <r>
      <rPr>
        <sz val="10"/>
        <rFont val="Arial"/>
        <family val="2"/>
      </rPr>
      <t/>
    </r>
    <phoneticPr fontId="2" type="noConversion"/>
  </si>
  <si>
    <t>于玮</t>
    <phoneticPr fontId="2" type="noConversion"/>
  </si>
  <si>
    <t>朱益民
徐影</t>
    <phoneticPr fontId="2" type="noConversion"/>
  </si>
  <si>
    <t>肖龙雪
张竹青</t>
    <phoneticPr fontId="2" type="noConversion"/>
  </si>
  <si>
    <t>陈红艳
于玮</t>
    <phoneticPr fontId="2" type="noConversion"/>
  </si>
  <si>
    <t>顾海勤
陈燕云</t>
    <phoneticPr fontId="2" type="noConversion"/>
  </si>
  <si>
    <t>李海燕
袁蔚芳</t>
    <phoneticPr fontId="2" type="noConversion"/>
  </si>
  <si>
    <t>谢星
周伯俊</t>
    <phoneticPr fontId="2" type="noConversion"/>
  </si>
  <si>
    <t>周伯俊
谢星</t>
    <phoneticPr fontId="2" type="noConversion"/>
  </si>
  <si>
    <t>朱益民</t>
    <phoneticPr fontId="2" type="noConversion"/>
  </si>
  <si>
    <t>曹海平
黄媛媛</t>
    <phoneticPr fontId="2" type="noConversion"/>
  </si>
  <si>
    <t>冯晓荣
肖坤楠</t>
    <phoneticPr fontId="2" type="noConversion"/>
  </si>
  <si>
    <r>
      <rPr>
        <sz val="10"/>
        <rFont val="微软雅黑"/>
        <family val="2"/>
        <charset val="134"/>
      </rPr>
      <t>微电子</t>
    </r>
    <r>
      <rPr>
        <sz val="10"/>
        <rFont val="Arial"/>
        <family val="2"/>
      </rPr>
      <t>172(</t>
    </r>
    <r>
      <rPr>
        <sz val="10"/>
        <rFont val="微软雅黑"/>
        <family val="2"/>
        <charset val="134"/>
      </rPr>
      <t>杏</t>
    </r>
    <r>
      <rPr>
        <sz val="10"/>
        <rFont val="Arial"/>
        <family val="2"/>
      </rPr>
      <t>)</t>
    </r>
    <phoneticPr fontId="2" type="noConversion"/>
  </si>
  <si>
    <r>
      <t>测仪</t>
    </r>
    <r>
      <rPr>
        <sz val="10"/>
        <rFont val="Arial"/>
        <family val="2"/>
      </rPr>
      <t>191</t>
    </r>
    <phoneticPr fontId="2" type="noConversion"/>
  </si>
  <si>
    <r>
      <rPr>
        <sz val="10"/>
        <rFont val="微软雅黑"/>
        <family val="2"/>
        <charset val="134"/>
      </rPr>
      <t>产品设计</t>
    </r>
    <r>
      <rPr>
        <sz val="10"/>
        <rFont val="Arial"/>
        <family val="2"/>
      </rPr>
      <t>192</t>
    </r>
    <phoneticPr fontId="2" type="noConversion"/>
  </si>
  <si>
    <r>
      <rPr>
        <sz val="10"/>
        <rFont val="微软雅黑"/>
        <family val="2"/>
        <charset val="134"/>
      </rPr>
      <t>集</t>
    </r>
    <r>
      <rPr>
        <sz val="10"/>
        <rFont val="Arial"/>
        <family val="2"/>
      </rPr>
      <t>171(</t>
    </r>
    <r>
      <rPr>
        <sz val="10"/>
        <rFont val="微软雅黑"/>
        <family val="2"/>
        <charset val="134"/>
      </rPr>
      <t>杏</t>
    </r>
    <r>
      <rPr>
        <sz val="10"/>
        <rFont val="Arial"/>
        <family val="2"/>
      </rPr>
      <t>)</t>
    </r>
    <phoneticPr fontId="2" type="noConversion"/>
  </si>
  <si>
    <t>机械工程191(杏)</t>
    <phoneticPr fontId="2" type="noConversion"/>
  </si>
  <si>
    <r>
      <rPr>
        <sz val="10"/>
        <rFont val="微软雅黑"/>
        <family val="2"/>
        <charset val="134"/>
      </rPr>
      <t>工设</t>
    </r>
    <r>
      <rPr>
        <sz val="10"/>
        <rFont val="Arial"/>
        <family val="2"/>
      </rPr>
      <t>191</t>
    </r>
    <phoneticPr fontId="2" type="noConversion"/>
  </si>
  <si>
    <r>
      <rPr>
        <sz val="10"/>
        <rFont val="微软雅黑"/>
        <family val="2"/>
        <charset val="134"/>
      </rPr>
      <t>产品设计</t>
    </r>
    <r>
      <rPr>
        <sz val="10"/>
        <rFont val="Arial"/>
        <family val="2"/>
      </rPr>
      <t>191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</si>
</sst>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color rgb="FFFFFFFF"/>
      <name val="宋体"/>
      <family val="3"/>
      <charset val="134"/>
    </font>
    <font>
      <b/>
      <sz val="16"/>
      <name val="Arial"/>
      <family val="2"/>
    </font>
    <font>
      <b/>
      <sz val="16"/>
      <name val="宋体"/>
      <family val="2"/>
      <charset val="134"/>
    </font>
    <font>
      <sz val="10"/>
      <name val="Arial"/>
      <family val="2"/>
      <charset val="13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topLeftCell="A26" zoomScaleNormal="100" workbookViewId="0">
      <selection activeCell="B71" sqref="B71"/>
    </sheetView>
  </sheetViews>
  <sheetFormatPr defaultRowHeight="13.35" x14ac:dyDescent="0.25"/>
  <cols>
    <col min="1" max="1" width="5.6640625" bestFit="1" customWidth="1"/>
    <col min="2" max="2" width="32" bestFit="1" customWidth="1"/>
    <col min="3" max="3" width="10.6640625" bestFit="1" customWidth="1"/>
    <col min="4" max="4" width="14.5546875" bestFit="1" customWidth="1"/>
    <col min="5" max="5" width="15.6640625" bestFit="1" customWidth="1"/>
    <col min="6" max="6" width="5.44140625" style="4" bestFit="1" customWidth="1"/>
    <col min="7" max="7" width="6.5546875" style="1" customWidth="1"/>
    <col min="8" max="8" width="6.33203125" style="1" bestFit="1" customWidth="1"/>
    <col min="9" max="9" width="9.109375" style="1" bestFit="1" customWidth="1"/>
    <col min="10" max="10" width="9.109375" bestFit="1" customWidth="1"/>
    <col min="11" max="11" width="11.88671875" style="1" bestFit="1" customWidth="1"/>
  </cols>
  <sheetData>
    <row r="1" spans="1:11" ht="29.95" customHeight="1" x14ac:dyDescent="0.25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6" t="s">
        <v>0</v>
      </c>
      <c r="B2" s="6" t="s">
        <v>5</v>
      </c>
      <c r="C2" s="6" t="s">
        <v>1</v>
      </c>
      <c r="D2" s="6" t="s">
        <v>2</v>
      </c>
      <c r="E2" s="6" t="s">
        <v>6</v>
      </c>
      <c r="F2" s="12" t="s">
        <v>4</v>
      </c>
      <c r="G2" s="3" t="s">
        <v>110</v>
      </c>
      <c r="H2" s="3" t="s">
        <v>92</v>
      </c>
      <c r="I2" s="3" t="s">
        <v>101</v>
      </c>
      <c r="J2" s="6" t="s">
        <v>3</v>
      </c>
      <c r="K2" s="3" t="s">
        <v>113</v>
      </c>
    </row>
    <row r="3" spans="1:11" x14ac:dyDescent="0.25">
      <c r="A3" s="5" t="s">
        <v>21</v>
      </c>
      <c r="B3" s="7" t="s">
        <v>107</v>
      </c>
      <c r="C3" s="5" t="s">
        <v>106</v>
      </c>
      <c r="D3" s="8" t="s">
        <v>81</v>
      </c>
      <c r="E3" s="7" t="s">
        <v>89</v>
      </c>
      <c r="F3" s="13">
        <v>31</v>
      </c>
      <c r="G3" s="28">
        <f>SUM(F3:F6)</f>
        <v>122</v>
      </c>
      <c r="H3" s="39" t="s">
        <v>91</v>
      </c>
      <c r="I3" s="28">
        <v>4</v>
      </c>
      <c r="J3" s="5" t="s">
        <v>24</v>
      </c>
      <c r="K3" s="25" t="s">
        <v>122</v>
      </c>
    </row>
    <row r="4" spans="1:11" x14ac:dyDescent="0.25">
      <c r="A4" s="5" t="s">
        <v>21</v>
      </c>
      <c r="B4" s="7" t="s">
        <v>107</v>
      </c>
      <c r="C4" s="5" t="s">
        <v>106</v>
      </c>
      <c r="D4" s="8" t="s">
        <v>81</v>
      </c>
      <c r="E4" s="7" t="s">
        <v>90</v>
      </c>
      <c r="F4" s="13">
        <v>30</v>
      </c>
      <c r="G4" s="29"/>
      <c r="H4" s="29"/>
      <c r="I4" s="29"/>
      <c r="J4" s="5" t="s">
        <v>24</v>
      </c>
      <c r="K4" s="23"/>
    </row>
    <row r="5" spans="1:11" x14ac:dyDescent="0.25">
      <c r="A5" s="5" t="s">
        <v>21</v>
      </c>
      <c r="B5" s="7" t="s">
        <v>107</v>
      </c>
      <c r="C5" s="5" t="s">
        <v>106</v>
      </c>
      <c r="D5" s="8" t="s">
        <v>81</v>
      </c>
      <c r="E5" s="7" t="s">
        <v>87</v>
      </c>
      <c r="F5" s="13">
        <v>31</v>
      </c>
      <c r="G5" s="29"/>
      <c r="H5" s="29"/>
      <c r="I5" s="29"/>
      <c r="J5" s="5" t="s">
        <v>24</v>
      </c>
      <c r="K5" s="23"/>
    </row>
    <row r="6" spans="1:11" x14ac:dyDescent="0.25">
      <c r="A6" s="5" t="s">
        <v>21</v>
      </c>
      <c r="B6" s="7" t="s">
        <v>107</v>
      </c>
      <c r="C6" s="5" t="s">
        <v>106</v>
      </c>
      <c r="D6" s="8" t="s">
        <v>81</v>
      </c>
      <c r="E6" s="7" t="s">
        <v>88</v>
      </c>
      <c r="F6" s="13">
        <v>30</v>
      </c>
      <c r="G6" s="30"/>
      <c r="H6" s="30"/>
      <c r="I6" s="30"/>
      <c r="J6" s="5" t="s">
        <v>24</v>
      </c>
      <c r="K6" s="23"/>
    </row>
    <row r="7" spans="1:11" x14ac:dyDescent="0.25">
      <c r="A7" s="5" t="s">
        <v>21</v>
      </c>
      <c r="B7" s="7" t="s">
        <v>107</v>
      </c>
      <c r="C7" s="5" t="s">
        <v>106</v>
      </c>
      <c r="D7" s="8" t="s">
        <v>81</v>
      </c>
      <c r="E7" s="7" t="s">
        <v>83</v>
      </c>
      <c r="F7" s="13">
        <v>31</v>
      </c>
      <c r="G7" s="28">
        <f>SUM(F7:F10)</f>
        <v>120</v>
      </c>
      <c r="H7" s="36" t="s">
        <v>93</v>
      </c>
      <c r="I7" s="28">
        <v>4</v>
      </c>
      <c r="J7" s="5" t="s">
        <v>24</v>
      </c>
      <c r="K7" s="25" t="s">
        <v>123</v>
      </c>
    </row>
    <row r="8" spans="1:11" x14ac:dyDescent="0.25">
      <c r="A8" s="5" t="s">
        <v>21</v>
      </c>
      <c r="B8" s="7" t="s">
        <v>107</v>
      </c>
      <c r="C8" s="5" t="s">
        <v>106</v>
      </c>
      <c r="D8" s="8" t="s">
        <v>81</v>
      </c>
      <c r="E8" s="7" t="s">
        <v>84</v>
      </c>
      <c r="F8" s="13">
        <v>31</v>
      </c>
      <c r="G8" s="29"/>
      <c r="H8" s="37"/>
      <c r="I8" s="29"/>
      <c r="J8" s="5" t="s">
        <v>24</v>
      </c>
      <c r="K8" s="23"/>
    </row>
    <row r="9" spans="1:11" x14ac:dyDescent="0.25">
      <c r="A9" s="5" t="s">
        <v>21</v>
      </c>
      <c r="B9" s="7" t="s">
        <v>107</v>
      </c>
      <c r="C9" s="5" t="s">
        <v>106</v>
      </c>
      <c r="D9" s="8" t="s">
        <v>81</v>
      </c>
      <c r="E9" s="7" t="s">
        <v>85</v>
      </c>
      <c r="F9" s="13">
        <v>28</v>
      </c>
      <c r="G9" s="29"/>
      <c r="H9" s="37"/>
      <c r="I9" s="29"/>
      <c r="J9" s="5" t="s">
        <v>24</v>
      </c>
      <c r="K9" s="23"/>
    </row>
    <row r="10" spans="1:11" x14ac:dyDescent="0.25">
      <c r="A10" s="5" t="s">
        <v>21</v>
      </c>
      <c r="B10" s="7" t="s">
        <v>107</v>
      </c>
      <c r="C10" s="5" t="s">
        <v>106</v>
      </c>
      <c r="D10" s="8" t="s">
        <v>81</v>
      </c>
      <c r="E10" s="7" t="s">
        <v>86</v>
      </c>
      <c r="F10" s="13">
        <v>30</v>
      </c>
      <c r="G10" s="30"/>
      <c r="H10" s="38"/>
      <c r="I10" s="30"/>
      <c r="J10" s="5" t="s">
        <v>24</v>
      </c>
      <c r="K10" s="23"/>
    </row>
    <row r="11" spans="1:11" x14ac:dyDescent="0.25">
      <c r="A11" s="5" t="s">
        <v>21</v>
      </c>
      <c r="B11" s="7" t="s">
        <v>107</v>
      </c>
      <c r="C11" s="5" t="s">
        <v>106</v>
      </c>
      <c r="D11" s="8" t="s">
        <v>81</v>
      </c>
      <c r="E11" s="7" t="s">
        <v>133</v>
      </c>
      <c r="F11" s="13">
        <v>31</v>
      </c>
      <c r="G11" s="33">
        <f>SUM(F11:F12)</f>
        <v>60</v>
      </c>
      <c r="H11" s="32" t="s">
        <v>94</v>
      </c>
      <c r="I11" s="33">
        <v>2</v>
      </c>
      <c r="J11" s="5" t="s">
        <v>24</v>
      </c>
      <c r="K11" s="25" t="s">
        <v>124</v>
      </c>
    </row>
    <row r="12" spans="1:11" x14ac:dyDescent="0.25">
      <c r="A12" s="5" t="s">
        <v>21</v>
      </c>
      <c r="B12" s="7" t="s">
        <v>107</v>
      </c>
      <c r="C12" s="5" t="s">
        <v>106</v>
      </c>
      <c r="D12" s="8" t="s">
        <v>81</v>
      </c>
      <c r="E12" s="7" t="s">
        <v>82</v>
      </c>
      <c r="F12" s="13">
        <v>29</v>
      </c>
      <c r="G12" s="32"/>
      <c r="H12" s="32"/>
      <c r="I12" s="32"/>
      <c r="J12" s="5" t="s">
        <v>24</v>
      </c>
      <c r="K12" s="23"/>
    </row>
    <row r="13" spans="1:11" ht="12.7" customHeight="1" x14ac:dyDescent="0.25">
      <c r="A13" s="14">
        <v>2019</v>
      </c>
      <c r="B13" s="14" t="s">
        <v>11</v>
      </c>
      <c r="C13" s="15">
        <v>195072005</v>
      </c>
      <c r="D13" s="16" t="s">
        <v>111</v>
      </c>
      <c r="E13" s="7" t="s">
        <v>136</v>
      </c>
      <c r="F13" s="13">
        <v>32</v>
      </c>
      <c r="G13" s="33">
        <f>SUM(F13:F14)</f>
        <v>65</v>
      </c>
      <c r="H13" s="36" t="s">
        <v>94</v>
      </c>
      <c r="I13" s="36" t="s">
        <v>104</v>
      </c>
      <c r="J13" s="10" t="s">
        <v>10</v>
      </c>
      <c r="K13" s="22" t="s">
        <v>114</v>
      </c>
    </row>
    <row r="14" spans="1:11" ht="12.7" customHeight="1" x14ac:dyDescent="0.25">
      <c r="A14" s="14">
        <v>2019</v>
      </c>
      <c r="B14" s="14" t="s">
        <v>11</v>
      </c>
      <c r="C14" s="15">
        <v>195072005</v>
      </c>
      <c r="D14" s="16" t="s">
        <v>111</v>
      </c>
      <c r="E14" s="7" t="s">
        <v>112</v>
      </c>
      <c r="F14" s="13">
        <v>33</v>
      </c>
      <c r="G14" s="32"/>
      <c r="H14" s="38"/>
      <c r="I14" s="38"/>
      <c r="J14" s="10" t="s">
        <v>10</v>
      </c>
      <c r="K14" s="23"/>
    </row>
    <row r="15" spans="1:11" ht="15.15" x14ac:dyDescent="0.25">
      <c r="A15" s="5" t="s">
        <v>21</v>
      </c>
      <c r="B15" s="5" t="s">
        <v>79</v>
      </c>
      <c r="C15" s="5" t="s">
        <v>78</v>
      </c>
      <c r="D15" s="5" t="s">
        <v>23</v>
      </c>
      <c r="E15" s="9" t="s">
        <v>137</v>
      </c>
      <c r="F15" s="13">
        <v>26</v>
      </c>
      <c r="G15" s="26">
        <f>SUM(F15:F17)</f>
        <v>66</v>
      </c>
      <c r="H15" s="32" t="s">
        <v>94</v>
      </c>
      <c r="I15" s="26">
        <v>3</v>
      </c>
      <c r="J15" s="5" t="s">
        <v>14</v>
      </c>
      <c r="K15" s="22" t="s">
        <v>115</v>
      </c>
    </row>
    <row r="16" spans="1:11" ht="15.15" x14ac:dyDescent="0.25">
      <c r="A16" s="5" t="s">
        <v>21</v>
      </c>
      <c r="B16" s="5" t="s">
        <v>79</v>
      </c>
      <c r="C16" s="5" t="s">
        <v>78</v>
      </c>
      <c r="D16" s="5" t="s">
        <v>23</v>
      </c>
      <c r="E16" s="9" t="s">
        <v>134</v>
      </c>
      <c r="F16" s="13">
        <v>20</v>
      </c>
      <c r="G16" s="27"/>
      <c r="H16" s="32"/>
      <c r="I16" s="27"/>
      <c r="J16" s="5" t="s">
        <v>14</v>
      </c>
      <c r="K16" s="23"/>
    </row>
    <row r="17" spans="1:11" ht="15.15" x14ac:dyDescent="0.25">
      <c r="A17" s="5" t="s">
        <v>21</v>
      </c>
      <c r="B17" s="5" t="s">
        <v>79</v>
      </c>
      <c r="C17" s="5" t="s">
        <v>78</v>
      </c>
      <c r="D17" s="5" t="s">
        <v>23</v>
      </c>
      <c r="E17" s="9" t="s">
        <v>138</v>
      </c>
      <c r="F17" s="13">
        <v>20</v>
      </c>
      <c r="G17" s="27"/>
      <c r="H17" s="32"/>
      <c r="I17" s="27"/>
      <c r="J17" s="5" t="s">
        <v>14</v>
      </c>
      <c r="K17" s="23"/>
    </row>
    <row r="18" spans="1:11" x14ac:dyDescent="0.25">
      <c r="A18" s="5" t="s">
        <v>21</v>
      </c>
      <c r="B18" s="5" t="s">
        <v>25</v>
      </c>
      <c r="C18" s="5" t="s">
        <v>22</v>
      </c>
      <c r="D18" s="5" t="s">
        <v>23</v>
      </c>
      <c r="E18" s="5" t="s">
        <v>26</v>
      </c>
      <c r="F18" s="13">
        <v>30</v>
      </c>
      <c r="G18" s="26">
        <f>SUM(F18:F22)</f>
        <v>156</v>
      </c>
      <c r="H18" s="32" t="s">
        <v>95</v>
      </c>
      <c r="I18" s="26">
        <v>5</v>
      </c>
      <c r="J18" s="5" t="s">
        <v>24</v>
      </c>
      <c r="K18" s="22" t="s">
        <v>116</v>
      </c>
    </row>
    <row r="19" spans="1:11" x14ac:dyDescent="0.25">
      <c r="A19" s="5" t="s">
        <v>21</v>
      </c>
      <c r="B19" s="5" t="s">
        <v>25</v>
      </c>
      <c r="C19" s="5" t="s">
        <v>22</v>
      </c>
      <c r="D19" s="5" t="s">
        <v>23</v>
      </c>
      <c r="E19" s="5" t="s">
        <v>27</v>
      </c>
      <c r="F19" s="13">
        <v>29</v>
      </c>
      <c r="G19" s="27"/>
      <c r="H19" s="32"/>
      <c r="I19" s="27"/>
      <c r="J19" s="5" t="s">
        <v>24</v>
      </c>
      <c r="K19" s="23"/>
    </row>
    <row r="20" spans="1:11" x14ac:dyDescent="0.25">
      <c r="A20" s="5" t="s">
        <v>21</v>
      </c>
      <c r="B20" s="5" t="s">
        <v>25</v>
      </c>
      <c r="C20" s="5" t="s">
        <v>22</v>
      </c>
      <c r="D20" s="5" t="s">
        <v>23</v>
      </c>
      <c r="E20" s="5" t="s">
        <v>28</v>
      </c>
      <c r="F20" s="13">
        <v>29</v>
      </c>
      <c r="G20" s="27"/>
      <c r="H20" s="32"/>
      <c r="I20" s="27"/>
      <c r="J20" s="5" t="s">
        <v>24</v>
      </c>
      <c r="K20" s="23"/>
    </row>
    <row r="21" spans="1:11" x14ac:dyDescent="0.25">
      <c r="A21" s="5" t="s">
        <v>21</v>
      </c>
      <c r="B21" s="5" t="s">
        <v>25</v>
      </c>
      <c r="C21" s="5" t="s">
        <v>22</v>
      </c>
      <c r="D21" s="5" t="s">
        <v>23</v>
      </c>
      <c r="E21" s="5" t="s">
        <v>29</v>
      </c>
      <c r="F21" s="13">
        <v>35</v>
      </c>
      <c r="G21" s="27"/>
      <c r="H21" s="32"/>
      <c r="I21" s="27"/>
      <c r="J21" s="5" t="s">
        <v>24</v>
      </c>
      <c r="K21" s="23"/>
    </row>
    <row r="22" spans="1:11" x14ac:dyDescent="0.25">
      <c r="A22" s="5" t="s">
        <v>21</v>
      </c>
      <c r="B22" s="5" t="s">
        <v>25</v>
      </c>
      <c r="C22" s="5" t="s">
        <v>22</v>
      </c>
      <c r="D22" s="5" t="s">
        <v>23</v>
      </c>
      <c r="E22" s="5" t="s">
        <v>30</v>
      </c>
      <c r="F22" s="13">
        <v>33</v>
      </c>
      <c r="G22" s="27"/>
      <c r="H22" s="32"/>
      <c r="I22" s="27"/>
      <c r="J22" s="5" t="s">
        <v>24</v>
      </c>
      <c r="K22" s="23"/>
    </row>
    <row r="23" spans="1:11" x14ac:dyDescent="0.25">
      <c r="A23" s="5" t="s">
        <v>21</v>
      </c>
      <c r="B23" s="5" t="s">
        <v>25</v>
      </c>
      <c r="C23" s="5" t="s">
        <v>22</v>
      </c>
      <c r="D23" s="5" t="s">
        <v>23</v>
      </c>
      <c r="E23" s="5" t="s">
        <v>42</v>
      </c>
      <c r="F23" s="13">
        <v>22</v>
      </c>
      <c r="G23" s="26">
        <f>SUM(F23:F26)</f>
        <v>102</v>
      </c>
      <c r="H23" s="32" t="s">
        <v>96</v>
      </c>
      <c r="I23" s="26">
        <v>4</v>
      </c>
      <c r="J23" s="5" t="s">
        <v>24</v>
      </c>
      <c r="K23" s="22" t="s">
        <v>117</v>
      </c>
    </row>
    <row r="24" spans="1:11" s="2" customFormat="1" ht="12.7" customHeight="1" x14ac:dyDescent="0.25">
      <c r="A24" s="5" t="s">
        <v>21</v>
      </c>
      <c r="B24" s="5" t="s">
        <v>25</v>
      </c>
      <c r="C24" s="5" t="s">
        <v>22</v>
      </c>
      <c r="D24" s="8" t="s">
        <v>80</v>
      </c>
      <c r="E24" s="5" t="s">
        <v>43</v>
      </c>
      <c r="F24" s="13">
        <v>27</v>
      </c>
      <c r="G24" s="27"/>
      <c r="H24" s="32"/>
      <c r="I24" s="27"/>
      <c r="J24" s="5" t="s">
        <v>24</v>
      </c>
      <c r="K24" s="23"/>
    </row>
    <row r="25" spans="1:11" x14ac:dyDescent="0.25">
      <c r="A25" s="5" t="s">
        <v>21</v>
      </c>
      <c r="B25" s="5" t="s">
        <v>25</v>
      </c>
      <c r="C25" s="5" t="s">
        <v>22</v>
      </c>
      <c r="D25" s="5" t="s">
        <v>23</v>
      </c>
      <c r="E25" s="5" t="s">
        <v>44</v>
      </c>
      <c r="F25" s="13">
        <v>26</v>
      </c>
      <c r="G25" s="27"/>
      <c r="H25" s="32"/>
      <c r="I25" s="27"/>
      <c r="J25" s="5" t="s">
        <v>24</v>
      </c>
      <c r="K25" s="23"/>
    </row>
    <row r="26" spans="1:11" x14ac:dyDescent="0.25">
      <c r="A26" s="5" t="s">
        <v>21</v>
      </c>
      <c r="B26" s="5" t="s">
        <v>25</v>
      </c>
      <c r="C26" s="5" t="s">
        <v>22</v>
      </c>
      <c r="D26" s="5" t="s">
        <v>23</v>
      </c>
      <c r="E26" s="5" t="s">
        <v>45</v>
      </c>
      <c r="F26" s="13">
        <v>27</v>
      </c>
      <c r="G26" s="27"/>
      <c r="H26" s="32"/>
      <c r="I26" s="27"/>
      <c r="J26" s="5" t="s">
        <v>24</v>
      </c>
      <c r="K26" s="23"/>
    </row>
    <row r="27" spans="1:11" x14ac:dyDescent="0.25">
      <c r="A27" s="5" t="s">
        <v>21</v>
      </c>
      <c r="B27" s="5" t="s">
        <v>25</v>
      </c>
      <c r="C27" s="5" t="s">
        <v>22</v>
      </c>
      <c r="D27" s="5" t="s">
        <v>23</v>
      </c>
      <c r="E27" s="5" t="s">
        <v>46</v>
      </c>
      <c r="F27" s="13">
        <v>31</v>
      </c>
      <c r="G27" s="26">
        <f>SUM(F27:F30)</f>
        <v>122</v>
      </c>
      <c r="H27" s="32" t="s">
        <v>97</v>
      </c>
      <c r="I27" s="26">
        <v>4</v>
      </c>
      <c r="J27" s="5" t="s">
        <v>24</v>
      </c>
      <c r="K27" s="22" t="s">
        <v>118</v>
      </c>
    </row>
    <row r="28" spans="1:11" x14ac:dyDescent="0.25">
      <c r="A28" s="5" t="s">
        <v>21</v>
      </c>
      <c r="B28" s="5" t="s">
        <v>25</v>
      </c>
      <c r="C28" s="5" t="s">
        <v>22</v>
      </c>
      <c r="D28" s="5" t="s">
        <v>23</v>
      </c>
      <c r="E28" s="5" t="s">
        <v>47</v>
      </c>
      <c r="F28" s="13">
        <v>30</v>
      </c>
      <c r="G28" s="27"/>
      <c r="H28" s="32"/>
      <c r="I28" s="27"/>
      <c r="J28" s="5" t="s">
        <v>24</v>
      </c>
      <c r="K28" s="23"/>
    </row>
    <row r="29" spans="1:11" x14ac:dyDescent="0.25">
      <c r="A29" s="5" t="s">
        <v>21</v>
      </c>
      <c r="B29" s="5" t="s">
        <v>25</v>
      </c>
      <c r="C29" s="5" t="s">
        <v>22</v>
      </c>
      <c r="D29" s="5" t="s">
        <v>23</v>
      </c>
      <c r="E29" s="5" t="s">
        <v>48</v>
      </c>
      <c r="F29" s="13">
        <v>29</v>
      </c>
      <c r="G29" s="27"/>
      <c r="H29" s="32"/>
      <c r="I29" s="27"/>
      <c r="J29" s="5" t="s">
        <v>24</v>
      </c>
      <c r="K29" s="23"/>
    </row>
    <row r="30" spans="1:11" x14ac:dyDescent="0.25">
      <c r="A30" s="5" t="s">
        <v>21</v>
      </c>
      <c r="B30" s="5" t="s">
        <v>25</v>
      </c>
      <c r="C30" s="5" t="s">
        <v>22</v>
      </c>
      <c r="D30" s="5" t="s">
        <v>23</v>
      </c>
      <c r="E30" s="5" t="s">
        <v>49</v>
      </c>
      <c r="F30" s="13">
        <v>32</v>
      </c>
      <c r="G30" s="27"/>
      <c r="H30" s="32"/>
      <c r="I30" s="27"/>
      <c r="J30" s="5" t="s">
        <v>24</v>
      </c>
      <c r="K30" s="23"/>
    </row>
    <row r="31" spans="1:11" x14ac:dyDescent="0.25">
      <c r="A31" s="5" t="s">
        <v>21</v>
      </c>
      <c r="B31" s="5" t="s">
        <v>31</v>
      </c>
      <c r="C31" s="5" t="s">
        <v>22</v>
      </c>
      <c r="D31" s="5" t="s">
        <v>23</v>
      </c>
      <c r="E31" s="5" t="s">
        <v>32</v>
      </c>
      <c r="F31" s="13">
        <v>28</v>
      </c>
      <c r="G31" s="26">
        <f>SUM(F31:F35)</f>
        <v>154</v>
      </c>
      <c r="H31" s="32" t="s">
        <v>98</v>
      </c>
      <c r="I31" s="26">
        <v>5</v>
      </c>
      <c r="J31" s="5" t="s">
        <v>24</v>
      </c>
      <c r="K31" s="22" t="s">
        <v>119</v>
      </c>
    </row>
    <row r="32" spans="1:11" x14ac:dyDescent="0.25">
      <c r="A32" s="5" t="s">
        <v>21</v>
      </c>
      <c r="B32" s="5" t="s">
        <v>31</v>
      </c>
      <c r="C32" s="5" t="s">
        <v>22</v>
      </c>
      <c r="D32" s="5" t="s">
        <v>23</v>
      </c>
      <c r="E32" s="5" t="s">
        <v>33</v>
      </c>
      <c r="F32" s="13">
        <v>30</v>
      </c>
      <c r="G32" s="27"/>
      <c r="H32" s="32"/>
      <c r="I32" s="27"/>
      <c r="J32" s="5" t="s">
        <v>24</v>
      </c>
      <c r="K32" s="23"/>
    </row>
    <row r="33" spans="1:11" x14ac:dyDescent="0.25">
      <c r="A33" s="5" t="s">
        <v>21</v>
      </c>
      <c r="B33" s="5" t="s">
        <v>31</v>
      </c>
      <c r="C33" s="5" t="s">
        <v>22</v>
      </c>
      <c r="D33" s="5" t="s">
        <v>23</v>
      </c>
      <c r="E33" s="5" t="s">
        <v>34</v>
      </c>
      <c r="F33" s="13">
        <v>31</v>
      </c>
      <c r="G33" s="27"/>
      <c r="H33" s="32"/>
      <c r="I33" s="27"/>
      <c r="J33" s="5" t="s">
        <v>24</v>
      </c>
      <c r="K33" s="23"/>
    </row>
    <row r="34" spans="1:11" x14ac:dyDescent="0.25">
      <c r="A34" s="5" t="s">
        <v>21</v>
      </c>
      <c r="B34" s="5" t="s">
        <v>31</v>
      </c>
      <c r="C34" s="5" t="s">
        <v>22</v>
      </c>
      <c r="D34" s="5" t="s">
        <v>23</v>
      </c>
      <c r="E34" s="5" t="s">
        <v>35</v>
      </c>
      <c r="F34" s="13">
        <v>32</v>
      </c>
      <c r="G34" s="27"/>
      <c r="H34" s="32"/>
      <c r="I34" s="27"/>
      <c r="J34" s="5" t="s">
        <v>24</v>
      </c>
      <c r="K34" s="23"/>
    </row>
    <row r="35" spans="1:11" x14ac:dyDescent="0.25">
      <c r="A35" s="5" t="s">
        <v>21</v>
      </c>
      <c r="B35" s="5" t="s">
        <v>31</v>
      </c>
      <c r="C35" s="5" t="s">
        <v>22</v>
      </c>
      <c r="D35" s="5" t="s">
        <v>23</v>
      </c>
      <c r="E35" s="5" t="s">
        <v>36</v>
      </c>
      <c r="F35" s="13">
        <v>33</v>
      </c>
      <c r="G35" s="27"/>
      <c r="H35" s="32"/>
      <c r="I35" s="27"/>
      <c r="J35" s="5" t="s">
        <v>24</v>
      </c>
      <c r="K35" s="23"/>
    </row>
    <row r="36" spans="1:11" x14ac:dyDescent="0.25">
      <c r="A36" s="5" t="s">
        <v>21</v>
      </c>
      <c r="B36" s="5" t="s">
        <v>31</v>
      </c>
      <c r="C36" s="5" t="s">
        <v>22</v>
      </c>
      <c r="D36" s="5" t="s">
        <v>23</v>
      </c>
      <c r="E36" s="5" t="s">
        <v>37</v>
      </c>
      <c r="F36" s="13">
        <v>28</v>
      </c>
      <c r="G36" s="26">
        <f>SUM(F36:F40)</f>
        <v>141</v>
      </c>
      <c r="H36" s="32" t="s">
        <v>99</v>
      </c>
      <c r="I36" s="26">
        <v>5</v>
      </c>
      <c r="J36" s="5" t="s">
        <v>24</v>
      </c>
      <c r="K36" s="24" t="s">
        <v>120</v>
      </c>
    </row>
    <row r="37" spans="1:11" x14ac:dyDescent="0.25">
      <c r="A37" s="5" t="s">
        <v>21</v>
      </c>
      <c r="B37" s="5" t="s">
        <v>31</v>
      </c>
      <c r="C37" s="5" t="s">
        <v>22</v>
      </c>
      <c r="D37" s="5" t="s">
        <v>23</v>
      </c>
      <c r="E37" s="5" t="s">
        <v>38</v>
      </c>
      <c r="F37" s="13">
        <v>27</v>
      </c>
      <c r="G37" s="27"/>
      <c r="H37" s="32"/>
      <c r="I37" s="27"/>
      <c r="J37" s="5" t="s">
        <v>24</v>
      </c>
      <c r="K37" s="23"/>
    </row>
    <row r="38" spans="1:11" x14ac:dyDescent="0.25">
      <c r="A38" s="5" t="s">
        <v>21</v>
      </c>
      <c r="B38" s="5" t="s">
        <v>31</v>
      </c>
      <c r="C38" s="5" t="s">
        <v>22</v>
      </c>
      <c r="D38" s="5" t="s">
        <v>23</v>
      </c>
      <c r="E38" s="5" t="s">
        <v>39</v>
      </c>
      <c r="F38" s="13">
        <v>28</v>
      </c>
      <c r="G38" s="27"/>
      <c r="H38" s="32"/>
      <c r="I38" s="27"/>
      <c r="J38" s="5" t="s">
        <v>24</v>
      </c>
      <c r="K38" s="23"/>
    </row>
    <row r="39" spans="1:11" x14ac:dyDescent="0.25">
      <c r="A39" s="5" t="s">
        <v>21</v>
      </c>
      <c r="B39" s="5" t="s">
        <v>31</v>
      </c>
      <c r="C39" s="5" t="s">
        <v>22</v>
      </c>
      <c r="D39" s="5" t="s">
        <v>23</v>
      </c>
      <c r="E39" s="5" t="s">
        <v>40</v>
      </c>
      <c r="F39" s="13">
        <v>30</v>
      </c>
      <c r="G39" s="27"/>
      <c r="H39" s="32"/>
      <c r="I39" s="27"/>
      <c r="J39" s="5" t="s">
        <v>24</v>
      </c>
      <c r="K39" s="23"/>
    </row>
    <row r="40" spans="1:11" x14ac:dyDescent="0.25">
      <c r="A40" s="5" t="s">
        <v>21</v>
      </c>
      <c r="B40" s="5" t="s">
        <v>31</v>
      </c>
      <c r="C40" s="5" t="s">
        <v>22</v>
      </c>
      <c r="D40" s="5" t="s">
        <v>23</v>
      </c>
      <c r="E40" s="5" t="s">
        <v>41</v>
      </c>
      <c r="F40" s="13">
        <v>28</v>
      </c>
      <c r="G40" s="27"/>
      <c r="H40" s="32"/>
      <c r="I40" s="27"/>
      <c r="J40" s="5" t="s">
        <v>24</v>
      </c>
      <c r="K40" s="23"/>
    </row>
    <row r="41" spans="1:11" x14ac:dyDescent="0.25">
      <c r="A41" s="5" t="s">
        <v>7</v>
      </c>
      <c r="B41" s="5" t="s">
        <v>11</v>
      </c>
      <c r="C41" s="5" t="s">
        <v>8</v>
      </c>
      <c r="D41" s="5" t="s">
        <v>9</v>
      </c>
      <c r="E41" s="5" t="s">
        <v>15</v>
      </c>
      <c r="F41" s="13">
        <v>30</v>
      </c>
      <c r="G41" s="26">
        <f>SUM(F41:F43)</f>
        <v>78</v>
      </c>
      <c r="H41" s="32" t="s">
        <v>100</v>
      </c>
      <c r="I41" s="26">
        <v>3</v>
      </c>
      <c r="J41" s="5" t="s">
        <v>14</v>
      </c>
      <c r="K41" s="22" t="s">
        <v>121</v>
      </c>
    </row>
    <row r="42" spans="1:11" x14ac:dyDescent="0.25">
      <c r="A42" s="5" t="s">
        <v>7</v>
      </c>
      <c r="B42" s="5" t="s">
        <v>11</v>
      </c>
      <c r="C42" s="5" t="s">
        <v>8</v>
      </c>
      <c r="D42" s="5" t="s">
        <v>9</v>
      </c>
      <c r="E42" s="5" t="s">
        <v>16</v>
      </c>
      <c r="F42" s="13">
        <v>29</v>
      </c>
      <c r="G42" s="27"/>
      <c r="H42" s="32"/>
      <c r="I42" s="27"/>
      <c r="J42" s="5" t="s">
        <v>14</v>
      </c>
      <c r="K42" s="23"/>
    </row>
    <row r="43" spans="1:11" ht="15.15" x14ac:dyDescent="0.25">
      <c r="A43" s="5" t="s">
        <v>7</v>
      </c>
      <c r="B43" s="5" t="s">
        <v>11</v>
      </c>
      <c r="C43" s="5" t="s">
        <v>8</v>
      </c>
      <c r="D43" s="5" t="s">
        <v>9</v>
      </c>
      <c r="E43" s="9" t="s">
        <v>109</v>
      </c>
      <c r="F43" s="13">
        <v>19</v>
      </c>
      <c r="G43" s="27"/>
      <c r="H43" s="32"/>
      <c r="I43" s="27"/>
      <c r="J43" s="5" t="s">
        <v>14</v>
      </c>
      <c r="K43" s="23"/>
    </row>
    <row r="44" spans="1:11" x14ac:dyDescent="0.25">
      <c r="A44" s="5" t="s">
        <v>7</v>
      </c>
      <c r="B44" s="5" t="s">
        <v>11</v>
      </c>
      <c r="C44" s="5" t="s">
        <v>8</v>
      </c>
      <c r="D44" s="5" t="s">
        <v>9</v>
      </c>
      <c r="E44" s="5" t="s">
        <v>12</v>
      </c>
      <c r="F44" s="13">
        <v>35</v>
      </c>
      <c r="G44" s="33">
        <f>SUM(F44:F45)</f>
        <v>68</v>
      </c>
      <c r="H44" s="32" t="s">
        <v>100</v>
      </c>
      <c r="I44" s="33">
        <v>2</v>
      </c>
      <c r="J44" s="10" t="s">
        <v>10</v>
      </c>
      <c r="K44" s="22" t="s">
        <v>115</v>
      </c>
    </row>
    <row r="45" spans="1:11" x14ac:dyDescent="0.25">
      <c r="A45" s="5" t="s">
        <v>7</v>
      </c>
      <c r="B45" s="5" t="s">
        <v>11</v>
      </c>
      <c r="C45" s="5" t="s">
        <v>8</v>
      </c>
      <c r="D45" s="5" t="s">
        <v>9</v>
      </c>
      <c r="E45" s="5" t="s">
        <v>13</v>
      </c>
      <c r="F45" s="13">
        <v>33</v>
      </c>
      <c r="G45" s="32"/>
      <c r="H45" s="32"/>
      <c r="I45" s="32"/>
      <c r="J45" s="10" t="s">
        <v>10</v>
      </c>
      <c r="K45" s="23"/>
    </row>
    <row r="46" spans="1:11" x14ac:dyDescent="0.25">
      <c r="A46" s="5" t="s">
        <v>50</v>
      </c>
      <c r="B46" s="5" t="s">
        <v>53</v>
      </c>
      <c r="C46" s="5" t="s">
        <v>51</v>
      </c>
      <c r="D46" s="5" t="s">
        <v>52</v>
      </c>
      <c r="E46" s="5" t="s">
        <v>54</v>
      </c>
      <c r="F46" s="13">
        <v>27</v>
      </c>
      <c r="G46" s="33">
        <f>SUM(F46:F47)</f>
        <v>59</v>
      </c>
      <c r="H46" s="32" t="s">
        <v>100</v>
      </c>
      <c r="I46" s="33">
        <v>2</v>
      </c>
      <c r="J46" s="5" t="s">
        <v>24</v>
      </c>
      <c r="K46" s="22" t="s">
        <v>129</v>
      </c>
    </row>
    <row r="47" spans="1:11" x14ac:dyDescent="0.25">
      <c r="A47" s="5" t="s">
        <v>50</v>
      </c>
      <c r="B47" s="5" t="s">
        <v>53</v>
      </c>
      <c r="C47" s="5" t="s">
        <v>51</v>
      </c>
      <c r="D47" s="5" t="s">
        <v>52</v>
      </c>
      <c r="E47" s="5" t="s">
        <v>55</v>
      </c>
      <c r="F47" s="13">
        <v>32</v>
      </c>
      <c r="G47" s="32"/>
      <c r="H47" s="32"/>
      <c r="I47" s="32"/>
      <c r="J47" s="5" t="s">
        <v>24</v>
      </c>
      <c r="K47" s="23"/>
    </row>
    <row r="48" spans="1:11" x14ac:dyDescent="0.25">
      <c r="A48" s="5" t="s">
        <v>21</v>
      </c>
      <c r="B48" s="5" t="s">
        <v>58</v>
      </c>
      <c r="C48" s="5" t="s">
        <v>56</v>
      </c>
      <c r="D48" s="5" t="s">
        <v>57</v>
      </c>
      <c r="E48" s="5" t="s">
        <v>59</v>
      </c>
      <c r="F48" s="13">
        <v>38</v>
      </c>
      <c r="G48" s="31">
        <f>SUM(F48:F51)</f>
        <v>144</v>
      </c>
      <c r="H48" s="39" t="s">
        <v>105</v>
      </c>
      <c r="I48" s="31">
        <v>4</v>
      </c>
      <c r="J48" s="5" t="s">
        <v>24</v>
      </c>
      <c r="K48" s="19" t="s">
        <v>125</v>
      </c>
    </row>
    <row r="49" spans="1:11" x14ac:dyDescent="0.25">
      <c r="A49" s="5" t="s">
        <v>21</v>
      </c>
      <c r="B49" s="5" t="s">
        <v>58</v>
      </c>
      <c r="C49" s="5" t="s">
        <v>56</v>
      </c>
      <c r="D49" s="5" t="s">
        <v>57</v>
      </c>
      <c r="E49" s="5" t="s">
        <v>60</v>
      </c>
      <c r="F49" s="13">
        <v>35</v>
      </c>
      <c r="G49" s="34"/>
      <c r="H49" s="29"/>
      <c r="I49" s="34"/>
      <c r="J49" s="5" t="s">
        <v>24</v>
      </c>
      <c r="K49" s="20"/>
    </row>
    <row r="50" spans="1:11" x14ac:dyDescent="0.25">
      <c r="A50" s="5" t="s">
        <v>21</v>
      </c>
      <c r="B50" s="5" t="s">
        <v>58</v>
      </c>
      <c r="C50" s="5" t="s">
        <v>56</v>
      </c>
      <c r="D50" s="5" t="s">
        <v>57</v>
      </c>
      <c r="E50" s="5" t="s">
        <v>72</v>
      </c>
      <c r="F50" s="13">
        <v>36</v>
      </c>
      <c r="G50" s="34"/>
      <c r="H50" s="29"/>
      <c r="I50" s="34"/>
      <c r="J50" s="5" t="s">
        <v>24</v>
      </c>
      <c r="K50" s="20"/>
    </row>
    <row r="51" spans="1:11" x14ac:dyDescent="0.25">
      <c r="A51" s="5" t="s">
        <v>21</v>
      </c>
      <c r="B51" s="5" t="s">
        <v>58</v>
      </c>
      <c r="C51" s="5" t="s">
        <v>56</v>
      </c>
      <c r="D51" s="5" t="s">
        <v>57</v>
      </c>
      <c r="E51" s="5" t="s">
        <v>73</v>
      </c>
      <c r="F51" s="13">
        <v>35</v>
      </c>
      <c r="G51" s="35"/>
      <c r="H51" s="30"/>
      <c r="I51" s="35"/>
      <c r="J51" s="5" t="s">
        <v>24</v>
      </c>
      <c r="K51" s="21"/>
    </row>
    <row r="52" spans="1:11" x14ac:dyDescent="0.25">
      <c r="A52" s="5" t="s">
        <v>21</v>
      </c>
      <c r="B52" s="5" t="s">
        <v>58</v>
      </c>
      <c r="C52" s="5" t="s">
        <v>56</v>
      </c>
      <c r="D52" s="5" t="s">
        <v>57</v>
      </c>
      <c r="E52" s="5" t="s">
        <v>61</v>
      </c>
      <c r="F52" s="13">
        <v>33</v>
      </c>
      <c r="G52" s="31">
        <f>SUM(F52:F55)</f>
        <v>136</v>
      </c>
      <c r="H52" s="36" t="s">
        <v>104</v>
      </c>
      <c r="I52" s="31">
        <v>4</v>
      </c>
      <c r="J52" s="5" t="s">
        <v>24</v>
      </c>
      <c r="K52" s="19" t="s">
        <v>130</v>
      </c>
    </row>
    <row r="53" spans="1:11" x14ac:dyDescent="0.25">
      <c r="A53" s="5" t="s">
        <v>21</v>
      </c>
      <c r="B53" s="5" t="s">
        <v>58</v>
      </c>
      <c r="C53" s="5" t="s">
        <v>56</v>
      </c>
      <c r="D53" s="5" t="s">
        <v>57</v>
      </c>
      <c r="E53" s="5" t="s">
        <v>62</v>
      </c>
      <c r="F53" s="13">
        <v>31</v>
      </c>
      <c r="G53" s="29"/>
      <c r="H53" s="37"/>
      <c r="I53" s="29"/>
      <c r="J53" s="5" t="s">
        <v>24</v>
      </c>
      <c r="K53" s="20"/>
    </row>
    <row r="54" spans="1:11" x14ac:dyDescent="0.25">
      <c r="A54" s="5" t="s">
        <v>21</v>
      </c>
      <c r="B54" s="5" t="s">
        <v>58</v>
      </c>
      <c r="C54" s="5" t="s">
        <v>56</v>
      </c>
      <c r="D54" s="5" t="s">
        <v>57</v>
      </c>
      <c r="E54" s="5" t="s">
        <v>63</v>
      </c>
      <c r="F54" s="13">
        <v>33</v>
      </c>
      <c r="G54" s="29"/>
      <c r="H54" s="37"/>
      <c r="I54" s="29"/>
      <c r="J54" s="5" t="s">
        <v>24</v>
      </c>
      <c r="K54" s="20"/>
    </row>
    <row r="55" spans="1:11" x14ac:dyDescent="0.25">
      <c r="A55" s="5" t="s">
        <v>21</v>
      </c>
      <c r="B55" s="5" t="s">
        <v>70</v>
      </c>
      <c r="C55" s="5" t="s">
        <v>56</v>
      </c>
      <c r="D55" s="5" t="s">
        <v>57</v>
      </c>
      <c r="E55" s="5" t="s">
        <v>71</v>
      </c>
      <c r="F55" s="13">
        <v>39</v>
      </c>
      <c r="G55" s="30"/>
      <c r="H55" s="38"/>
      <c r="I55" s="30"/>
      <c r="J55" s="5" t="s">
        <v>69</v>
      </c>
      <c r="K55" s="21"/>
    </row>
    <row r="56" spans="1:11" x14ac:dyDescent="0.25">
      <c r="A56" s="5" t="s">
        <v>21</v>
      </c>
      <c r="B56" s="11" t="s">
        <v>64</v>
      </c>
      <c r="C56" s="5" t="s">
        <v>56</v>
      </c>
      <c r="D56" s="5" t="s">
        <v>57</v>
      </c>
      <c r="E56" s="5" t="s">
        <v>65</v>
      </c>
      <c r="F56" s="13">
        <v>29</v>
      </c>
      <c r="G56" s="26">
        <f>SUM(F56:F59)</f>
        <v>120</v>
      </c>
      <c r="H56" s="27" t="s">
        <v>103</v>
      </c>
      <c r="I56" s="26">
        <v>4</v>
      </c>
      <c r="J56" s="5" t="s">
        <v>24</v>
      </c>
      <c r="K56" s="19" t="s">
        <v>131</v>
      </c>
    </row>
    <row r="57" spans="1:11" x14ac:dyDescent="0.25">
      <c r="A57" s="5" t="s">
        <v>21</v>
      </c>
      <c r="B57" s="11" t="s">
        <v>64</v>
      </c>
      <c r="C57" s="5" t="s">
        <v>56</v>
      </c>
      <c r="D57" s="5" t="s">
        <v>57</v>
      </c>
      <c r="E57" s="5" t="s">
        <v>66</v>
      </c>
      <c r="F57" s="13">
        <v>31</v>
      </c>
      <c r="G57" s="32"/>
      <c r="H57" s="32"/>
      <c r="I57" s="32"/>
      <c r="J57" s="5" t="s">
        <v>24</v>
      </c>
      <c r="K57" s="20"/>
    </row>
    <row r="58" spans="1:11" x14ac:dyDescent="0.25">
      <c r="A58" s="5" t="s">
        <v>21</v>
      </c>
      <c r="B58" s="11" t="s">
        <v>64</v>
      </c>
      <c r="C58" s="5" t="s">
        <v>56</v>
      </c>
      <c r="D58" s="5" t="s">
        <v>57</v>
      </c>
      <c r="E58" s="5" t="s">
        <v>67</v>
      </c>
      <c r="F58" s="13">
        <v>31</v>
      </c>
      <c r="G58" s="32"/>
      <c r="H58" s="32"/>
      <c r="I58" s="32"/>
      <c r="J58" s="5" t="s">
        <v>24</v>
      </c>
      <c r="K58" s="20"/>
    </row>
    <row r="59" spans="1:11" x14ac:dyDescent="0.25">
      <c r="A59" s="5" t="s">
        <v>21</v>
      </c>
      <c r="B59" s="11" t="s">
        <v>64</v>
      </c>
      <c r="C59" s="5" t="s">
        <v>56</v>
      </c>
      <c r="D59" s="5" t="s">
        <v>57</v>
      </c>
      <c r="E59" s="5" t="s">
        <v>68</v>
      </c>
      <c r="F59" s="13">
        <v>29</v>
      </c>
      <c r="G59" s="32"/>
      <c r="H59" s="32"/>
      <c r="I59" s="32"/>
      <c r="J59" s="5" t="s">
        <v>24</v>
      </c>
      <c r="K59" s="21"/>
    </row>
    <row r="60" spans="1:11" x14ac:dyDescent="0.25">
      <c r="A60" s="5" t="s">
        <v>21</v>
      </c>
      <c r="B60" s="11" t="s">
        <v>64</v>
      </c>
      <c r="C60" s="5" t="s">
        <v>56</v>
      </c>
      <c r="D60" s="5" t="s">
        <v>57</v>
      </c>
      <c r="E60" s="5" t="s">
        <v>74</v>
      </c>
      <c r="F60" s="13">
        <v>29</v>
      </c>
      <c r="G60" s="26">
        <f>SUM(F60:F63)</f>
        <v>117</v>
      </c>
      <c r="H60" s="27" t="s">
        <v>102</v>
      </c>
      <c r="I60" s="26">
        <v>4</v>
      </c>
      <c r="J60" s="5" t="s">
        <v>24</v>
      </c>
      <c r="K60" s="19" t="s">
        <v>126</v>
      </c>
    </row>
    <row r="61" spans="1:11" x14ac:dyDescent="0.25">
      <c r="A61" s="5" t="s">
        <v>21</v>
      </c>
      <c r="B61" s="11" t="s">
        <v>64</v>
      </c>
      <c r="C61" s="5" t="s">
        <v>56</v>
      </c>
      <c r="D61" s="5" t="s">
        <v>57</v>
      </c>
      <c r="E61" s="5" t="s">
        <v>75</v>
      </c>
      <c r="F61" s="13">
        <v>29</v>
      </c>
      <c r="G61" s="32"/>
      <c r="H61" s="32"/>
      <c r="I61" s="32"/>
      <c r="J61" s="5" t="s">
        <v>24</v>
      </c>
      <c r="K61" s="20"/>
    </row>
    <row r="62" spans="1:11" x14ac:dyDescent="0.25">
      <c r="A62" s="5" t="s">
        <v>21</v>
      </c>
      <c r="B62" s="11" t="s">
        <v>64</v>
      </c>
      <c r="C62" s="5" t="s">
        <v>56</v>
      </c>
      <c r="D62" s="5" t="s">
        <v>57</v>
      </c>
      <c r="E62" s="5" t="s">
        <v>76</v>
      </c>
      <c r="F62" s="13">
        <v>30</v>
      </c>
      <c r="G62" s="32"/>
      <c r="H62" s="32"/>
      <c r="I62" s="32"/>
      <c r="J62" s="5" t="s">
        <v>24</v>
      </c>
      <c r="K62" s="20"/>
    </row>
    <row r="63" spans="1:11" x14ac:dyDescent="0.25">
      <c r="A63" s="5" t="s">
        <v>21</v>
      </c>
      <c r="B63" s="11" t="s">
        <v>64</v>
      </c>
      <c r="C63" s="5" t="s">
        <v>56</v>
      </c>
      <c r="D63" s="5" t="s">
        <v>57</v>
      </c>
      <c r="E63" s="5" t="s">
        <v>77</v>
      </c>
      <c r="F63" s="13">
        <v>29</v>
      </c>
      <c r="G63" s="32"/>
      <c r="H63" s="32"/>
      <c r="I63" s="32"/>
      <c r="J63" s="5" t="s">
        <v>24</v>
      </c>
      <c r="K63" s="21"/>
    </row>
    <row r="64" spans="1:11" x14ac:dyDescent="0.25">
      <c r="A64" s="5" t="s">
        <v>7</v>
      </c>
      <c r="B64" s="5" t="s">
        <v>11</v>
      </c>
      <c r="C64" s="5" t="s">
        <v>17</v>
      </c>
      <c r="D64" s="5" t="s">
        <v>18</v>
      </c>
      <c r="E64" s="5" t="s">
        <v>20</v>
      </c>
      <c r="F64" s="13">
        <v>28</v>
      </c>
      <c r="G64" s="33">
        <f>SUM(F64:F65)</f>
        <v>56</v>
      </c>
      <c r="H64" s="32" t="s">
        <v>94</v>
      </c>
      <c r="I64" s="33">
        <v>2</v>
      </c>
      <c r="J64" s="5" t="s">
        <v>14</v>
      </c>
      <c r="K64" s="19" t="s">
        <v>128</v>
      </c>
    </row>
    <row r="65" spans="1:11" ht="15.15" x14ac:dyDescent="0.25">
      <c r="A65" s="5" t="s">
        <v>7</v>
      </c>
      <c r="B65" s="5" t="s">
        <v>11</v>
      </c>
      <c r="C65" s="5" t="s">
        <v>17</v>
      </c>
      <c r="D65" s="5" t="s">
        <v>18</v>
      </c>
      <c r="E65" s="9" t="s">
        <v>135</v>
      </c>
      <c r="F65" s="13">
        <v>28</v>
      </c>
      <c r="G65" s="32"/>
      <c r="H65" s="32"/>
      <c r="I65" s="32"/>
      <c r="J65" s="5" t="s">
        <v>14</v>
      </c>
      <c r="K65" s="21"/>
    </row>
    <row r="66" spans="1:11" ht="15.15" x14ac:dyDescent="0.25">
      <c r="A66" s="5" t="s">
        <v>7</v>
      </c>
      <c r="B66" s="5" t="s">
        <v>11</v>
      </c>
      <c r="C66" s="5" t="s">
        <v>17</v>
      </c>
      <c r="D66" s="5" t="s">
        <v>18</v>
      </c>
      <c r="E66" s="9" t="s">
        <v>132</v>
      </c>
      <c r="F66" s="13">
        <v>32</v>
      </c>
      <c r="G66" s="33">
        <f>SUM(F66:F67)</f>
        <v>63</v>
      </c>
      <c r="H66" s="32" t="s">
        <v>95</v>
      </c>
      <c r="I66" s="33">
        <v>2</v>
      </c>
      <c r="J66" s="10" t="s">
        <v>10</v>
      </c>
      <c r="K66" s="19" t="s">
        <v>127</v>
      </c>
    </row>
    <row r="67" spans="1:11" x14ac:dyDescent="0.25">
      <c r="A67" s="5" t="s">
        <v>7</v>
      </c>
      <c r="B67" s="5" t="s">
        <v>11</v>
      </c>
      <c r="C67" s="5" t="s">
        <v>17</v>
      </c>
      <c r="D67" s="5" t="s">
        <v>18</v>
      </c>
      <c r="E67" s="5" t="s">
        <v>19</v>
      </c>
      <c r="F67" s="13">
        <v>31</v>
      </c>
      <c r="G67" s="32"/>
      <c r="H67" s="32"/>
      <c r="I67" s="32"/>
      <c r="J67" s="10" t="s">
        <v>10</v>
      </c>
      <c r="K67" s="21"/>
    </row>
    <row r="69" spans="1:11" ht="19.55" customHeight="1" x14ac:dyDescent="0.25">
      <c r="I69" s="17" t="str">
        <f>"总班级数："&amp;SUM(I3:I67)</f>
        <v>总班级数：63</v>
      </c>
      <c r="K69" s="17"/>
    </row>
  </sheetData>
  <mergeCells count="77">
    <mergeCell ref="G64:G65"/>
    <mergeCell ref="I56:I59"/>
    <mergeCell ref="I60:I63"/>
    <mergeCell ref="H60:H63"/>
    <mergeCell ref="I66:I67"/>
    <mergeCell ref="I64:I65"/>
    <mergeCell ref="H66:H67"/>
    <mergeCell ref="H64:H65"/>
    <mergeCell ref="H56:H59"/>
    <mergeCell ref="G3:G6"/>
    <mergeCell ref="I31:I35"/>
    <mergeCell ref="H44:H45"/>
    <mergeCell ref="I46:I47"/>
    <mergeCell ref="I44:I45"/>
    <mergeCell ref="I27:I30"/>
    <mergeCell ref="H23:H26"/>
    <mergeCell ref="H27:H30"/>
    <mergeCell ref="H13:H14"/>
    <mergeCell ref="I13:I14"/>
    <mergeCell ref="H41:H43"/>
    <mergeCell ref="I11:I12"/>
    <mergeCell ref="H15:H17"/>
    <mergeCell ref="I18:I22"/>
    <mergeCell ref="I23:I26"/>
    <mergeCell ref="H52:H55"/>
    <mergeCell ref="I52:I55"/>
    <mergeCell ref="H46:H47"/>
    <mergeCell ref="H3:H6"/>
    <mergeCell ref="I3:I6"/>
    <mergeCell ref="H7:H10"/>
    <mergeCell ref="I7:I10"/>
    <mergeCell ref="H48:H51"/>
    <mergeCell ref="I48:I51"/>
    <mergeCell ref="H11:H12"/>
    <mergeCell ref="I36:I40"/>
    <mergeCell ref="I41:I43"/>
    <mergeCell ref="I15:I17"/>
    <mergeCell ref="H18:H22"/>
    <mergeCell ref="H31:H35"/>
    <mergeCell ref="H36:H40"/>
    <mergeCell ref="G52:G55"/>
    <mergeCell ref="G56:G59"/>
    <mergeCell ref="G60:G63"/>
    <mergeCell ref="G66:G67"/>
    <mergeCell ref="G11:G12"/>
    <mergeCell ref="G15:G17"/>
    <mergeCell ref="G18:G22"/>
    <mergeCell ref="G23:G26"/>
    <mergeCell ref="G27:G30"/>
    <mergeCell ref="G13:G14"/>
    <mergeCell ref="G36:G40"/>
    <mergeCell ref="G41:G43"/>
    <mergeCell ref="G44:G45"/>
    <mergeCell ref="G46:G47"/>
    <mergeCell ref="G48:G51"/>
    <mergeCell ref="K7:K10"/>
    <mergeCell ref="K11:K12"/>
    <mergeCell ref="K13:K14"/>
    <mergeCell ref="K15:K17"/>
    <mergeCell ref="G31:G35"/>
    <mergeCell ref="G7:G10"/>
    <mergeCell ref="A1:K1"/>
    <mergeCell ref="K56:K59"/>
    <mergeCell ref="K60:K63"/>
    <mergeCell ref="K66:K67"/>
    <mergeCell ref="K64:K65"/>
    <mergeCell ref="K41:K43"/>
    <mergeCell ref="K44:K45"/>
    <mergeCell ref="K46:K47"/>
    <mergeCell ref="K48:K51"/>
    <mergeCell ref="K52:K55"/>
    <mergeCell ref="K18:K22"/>
    <mergeCell ref="K23:K26"/>
    <mergeCell ref="K27:K30"/>
    <mergeCell ref="K31:K35"/>
    <mergeCell ref="K36:K40"/>
    <mergeCell ref="K3:K6"/>
  </mergeCells>
  <phoneticPr fontId="2" type="noConversion"/>
  <printOptions horizontalCentered="1"/>
  <pageMargins left="0.23622047244094491" right="0.23622047244094491" top="0.35433070866141736" bottom="0.35433070866141736" header="0.31496062992125984" footer="0"/>
  <pageSetup paperSize="9" scale="7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 zhu</dc:creator>
  <cp:lastModifiedBy>Administrator</cp:lastModifiedBy>
  <cp:lastPrinted>2019-12-17T06:10:17Z</cp:lastPrinted>
  <dcterms:created xsi:type="dcterms:W3CDTF">2019-11-15T03:25:08Z</dcterms:created>
  <dcterms:modified xsi:type="dcterms:W3CDTF">2020-02-21T09:37:34Z</dcterms:modified>
</cp:coreProperties>
</file>